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25" yWindow="5370" windowWidth="19020" windowHeight="5595" firstSheet="36" activeTab="40"/>
  </bookViews>
  <sheets>
    <sheet name="декабрь" sheetId="2" r:id="rId1"/>
    <sheet name="январь" sheetId="3" r:id="rId2"/>
    <sheet name="февраль" sheetId="1" r:id="rId3"/>
    <sheet name="март" sheetId="4" r:id="rId4"/>
    <sheet name="апрель" sheetId="5" r:id="rId5"/>
    <sheet name="май" sheetId="6" r:id="rId6"/>
    <sheet name="апрель корр." sheetId="7" r:id="rId7"/>
    <sheet name="июнь" sheetId="8" r:id="rId8"/>
    <sheet name="август" sheetId="9" r:id="rId9"/>
    <sheet name="сентябрь" sheetId="10" r:id="rId10"/>
    <sheet name="октябрь" sheetId="11" r:id="rId11"/>
    <sheet name="ноябрь" sheetId="12" r:id="rId12"/>
    <sheet name="декабрь12" sheetId="13" r:id="rId13"/>
    <sheet name="январь13" sheetId="14" r:id="rId14"/>
    <sheet name="февраль13" sheetId="15" r:id="rId15"/>
    <sheet name="март13" sheetId="16" r:id="rId16"/>
    <sheet name="апрель13" sheetId="17" r:id="rId17"/>
    <sheet name="май13" sheetId="18" r:id="rId18"/>
    <sheet name="июнь13" sheetId="19" r:id="rId19"/>
    <sheet name="июль13" sheetId="20" r:id="rId20"/>
    <sheet name="август13" sheetId="21" r:id="rId21"/>
    <sheet name="Лист1" sheetId="22" r:id="rId22"/>
    <sheet name="Лист2" sheetId="23" r:id="rId23"/>
    <sheet name="Лист3" sheetId="24" r:id="rId24"/>
    <sheet name="Лист4" sheetId="25" r:id="rId25"/>
    <sheet name="Лист5" sheetId="26" r:id="rId26"/>
    <sheet name="Лист6" sheetId="27" r:id="rId27"/>
    <sheet name="Лист7" sheetId="28" r:id="rId28"/>
    <sheet name="Лист8" sheetId="29" r:id="rId29"/>
    <sheet name="Лист9" sheetId="30" r:id="rId30"/>
    <sheet name="Лист10" sheetId="31" r:id="rId31"/>
    <sheet name="Лист11" sheetId="32" r:id="rId32"/>
    <sheet name="Лист12" sheetId="33" r:id="rId33"/>
    <sheet name="Лист13" sheetId="34" r:id="rId34"/>
    <sheet name="Лист14" sheetId="35" r:id="rId35"/>
    <sheet name="Лист15" sheetId="36" r:id="rId36"/>
    <sheet name="Лист16" sheetId="37" r:id="rId37"/>
    <sheet name="Лист17" sheetId="38" r:id="rId38"/>
    <sheet name="Лист18" sheetId="39" r:id="rId39"/>
    <sheet name="Лист19" sheetId="40" r:id="rId40"/>
    <sheet name="Лист20" sheetId="41" r:id="rId41"/>
  </sheets>
  <calcPr calcId="125725"/>
</workbook>
</file>

<file path=xl/calcChain.xml><?xml version="1.0" encoding="utf-8"?>
<calcChain xmlns="http://schemas.openxmlformats.org/spreadsheetml/2006/main">
  <c r="C11" i="5"/>
  <c r="C12" i="4"/>
  <c r="C12" i="1"/>
  <c r="C12" i="3"/>
  <c r="C12" i="2"/>
</calcChain>
</file>

<file path=xl/sharedStrings.xml><?xml version="1.0" encoding="utf-8"?>
<sst xmlns="http://schemas.openxmlformats.org/spreadsheetml/2006/main" count="528" uniqueCount="135">
  <si>
    <t>Код ГТП</t>
  </si>
  <si>
    <t>Участник:</t>
  </si>
  <si>
    <t>Отчетный период:</t>
  </si>
  <si>
    <t>Регион РФ:</t>
  </si>
  <si>
    <t>Месяц</t>
  </si>
  <si>
    <t xml:space="preserve">Ежемесячный отчет по объему фактического пикового потребления мощности, купленному на оптовом рынке </t>
  </si>
  <si>
    <t>Объем фактического пикового потребления мощности, купленный на оптовом рынке, МВт</t>
  </si>
  <si>
    <t>ОАО "ЮТЭК"</t>
  </si>
  <si>
    <t>Тюменская область</t>
  </si>
  <si>
    <t>С 01.02.2012 по 29.02.2012</t>
  </si>
  <si>
    <t xml:space="preserve">февраль </t>
  </si>
  <si>
    <t>PUTEREK3</t>
  </si>
  <si>
    <t>PUTEREK5</t>
  </si>
  <si>
    <t>PUTEREK6</t>
  </si>
  <si>
    <t>С 01.12.2011 по 31.12.2011</t>
  </si>
  <si>
    <t xml:space="preserve">декабрь </t>
  </si>
  <si>
    <t>С 01.01.2012 по 31.01.2012</t>
  </si>
  <si>
    <t xml:space="preserve">январь  </t>
  </si>
  <si>
    <t>С 01.03.2012 по 31.03.2012</t>
  </si>
  <si>
    <t xml:space="preserve">март    </t>
  </si>
  <si>
    <t>С 01.05.2012 по 31.05.2012</t>
  </si>
  <si>
    <t xml:space="preserve">май     </t>
  </si>
  <si>
    <t>Ежемесячный отчет по объему фактического пикового потребления гарантирующих поставщиков на оптовом рынке</t>
  </si>
  <si>
    <t>Субъект РФ:</t>
  </si>
  <si>
    <t>С 01.04.2012 по 30.04.2012</t>
  </si>
  <si>
    <t>Код(ы) ГТП:</t>
  </si>
  <si>
    <t>PUTEREK5,PUTEREK6,PUTEREK3</t>
  </si>
  <si>
    <t>Совокупный объем фактического пикового потребления, МВт</t>
  </si>
  <si>
    <t>01.04.2012</t>
  </si>
  <si>
    <t>46.556</t>
  </si>
  <si>
    <t>PUTEREK5,PUTEREK3,PUTEREK6</t>
  </si>
  <si>
    <t>01.05.2012</t>
  </si>
  <si>
    <t>39.744</t>
  </si>
  <si>
    <t>С 01.06.2012 по 30.06.2012</t>
  </si>
  <si>
    <t>PUTEREK3,PUTEREK5,PUTEREK6</t>
  </si>
  <si>
    <t>01.06.2012</t>
  </si>
  <si>
    <t>31.084</t>
  </si>
  <si>
    <t>С 01.08.2012 по 31.08.2012</t>
  </si>
  <si>
    <t>01.08.2012</t>
  </si>
  <si>
    <t>33.462</t>
  </si>
  <si>
    <t>С 01.09.2012 по 30.09.2012</t>
  </si>
  <si>
    <t>01.09.2012</t>
  </si>
  <si>
    <t>44.185</t>
  </si>
  <si>
    <t>С 01.10.2012 по 31.10.2012</t>
  </si>
  <si>
    <t>PUTEREK6,PUTEREK5,PUTEREK3</t>
  </si>
  <si>
    <t>01.10.2012</t>
  </si>
  <si>
    <t>52.144</t>
  </si>
  <si>
    <t>С 01.11.2012 по 30.11.2012</t>
  </si>
  <si>
    <t>01.11.2012</t>
  </si>
  <si>
    <t>61.524</t>
  </si>
  <si>
    <t>С 01.12.2012 по 31.12.2012</t>
  </si>
  <si>
    <t>01.12.2012</t>
  </si>
  <si>
    <t>66.528</t>
  </si>
  <si>
    <t>С 01.01.2013 по 31.01.2013</t>
  </si>
  <si>
    <t>01.01.2013</t>
  </si>
  <si>
    <t>66.155</t>
  </si>
  <si>
    <t>С 01.02.2013 по 28.02.2013</t>
  </si>
  <si>
    <t>01.02.2013</t>
  </si>
  <si>
    <t>58.408</t>
  </si>
  <si>
    <t>С 01.03.2013 по 31.03.2013</t>
  </si>
  <si>
    <t>PUTEREK6,PUTEREK3,PUTEREK5</t>
  </si>
  <si>
    <t>01.03.2013</t>
  </si>
  <si>
    <t>56.146</t>
  </si>
  <si>
    <t>С 01.04.2013 по 30.04.2013</t>
  </si>
  <si>
    <t>PUTEREK3,PUTEREK6,PUTEREK5</t>
  </si>
  <si>
    <t>01.04.2013</t>
  </si>
  <si>
    <t>45.898</t>
  </si>
  <si>
    <t>С 01.05.2013 по 31.05.2013</t>
  </si>
  <si>
    <t>01.05.2013</t>
  </si>
  <si>
    <t>40.681</t>
  </si>
  <si>
    <t>С 01.06.2013 по 30.06.2013</t>
  </si>
  <si>
    <t>01.06.2013</t>
  </si>
  <si>
    <t>33.565</t>
  </si>
  <si>
    <t>С 01.07.2013 по 31.07.2013</t>
  </si>
  <si>
    <t>01.07.2013</t>
  </si>
  <si>
    <t>31.209</t>
  </si>
  <si>
    <t>С 01.08.2013 по 31.08.2013</t>
  </si>
  <si>
    <t>01.08.2013</t>
  </si>
  <si>
    <t>32.674</t>
  </si>
  <si>
    <t>С 01.09.2013 по 30.09.2013</t>
  </si>
  <si>
    <t>01.09.2013</t>
  </si>
  <si>
    <t>67.854</t>
  </si>
  <si>
    <t>С 01.10.2013 по 31.10.2013</t>
  </si>
  <si>
    <t>01.10.2013</t>
  </si>
  <si>
    <t>76.775</t>
  </si>
  <si>
    <t>С 01.11.2013 по 30.11.2013</t>
  </si>
  <si>
    <t>01.11.2013</t>
  </si>
  <si>
    <t>80.114</t>
  </si>
  <si>
    <t>С 01.01.2014 по 31.01.2014</t>
  </si>
  <si>
    <t>01.01.2014</t>
  </si>
  <si>
    <t>87.964</t>
  </si>
  <si>
    <t>С 01.02.2014 по 28.02.2014</t>
  </si>
  <si>
    <t>01.02.2014</t>
  </si>
  <si>
    <t>87.323</t>
  </si>
  <si>
    <t>С 01.03.2014 по 31.03.2014</t>
  </si>
  <si>
    <t>01.03.2014</t>
  </si>
  <si>
    <t>73.907</t>
  </si>
  <si>
    <t>С 01.04.2014 по 30.04.2014</t>
  </si>
  <si>
    <t>01.04.2014</t>
  </si>
  <si>
    <t>68.385</t>
  </si>
  <si>
    <t>С 01.05.2014 по 31.05.2014</t>
  </si>
  <si>
    <t>01.05.2014</t>
  </si>
  <si>
    <t>61.277</t>
  </si>
  <si>
    <t>С 01.06.2014 по 30.06.2014</t>
  </si>
  <si>
    <t>01.06.2014</t>
  </si>
  <si>
    <t>54.465</t>
  </si>
  <si>
    <t>С 01.07.2014 по 31.07.2014</t>
  </si>
  <si>
    <t>01.07.2014</t>
  </si>
  <si>
    <t>51.981</t>
  </si>
  <si>
    <t>С 01.08.2014 по 31.08.2014</t>
  </si>
  <si>
    <t>01.08.2014</t>
  </si>
  <si>
    <t>54.63</t>
  </si>
  <si>
    <t>С 01.09.2014 по 30.09.2014</t>
  </si>
  <si>
    <t>01.09.2014</t>
  </si>
  <si>
    <t>66.885</t>
  </si>
  <si>
    <t>С 01.10.2014 по 31.10.2014</t>
  </si>
  <si>
    <t>01.10.2014</t>
  </si>
  <si>
    <t>76.446</t>
  </si>
  <si>
    <t>С 01.11.2014 по 30.11.2014</t>
  </si>
  <si>
    <t>01.11.2014</t>
  </si>
  <si>
    <t>84.162</t>
  </si>
  <si>
    <t>С 01.12.2014 по 31.12.2014</t>
  </si>
  <si>
    <t>01.12.2014</t>
  </si>
  <si>
    <t>84.021</t>
  </si>
  <si>
    <t>С 01.01.2015 по 31.01.2015</t>
  </si>
  <si>
    <t>01.01.2015</t>
  </si>
  <si>
    <t>85.494</t>
  </si>
  <si>
    <t>С 01.02.2015 по 28.02.2015</t>
  </si>
  <si>
    <t>01.02.2015</t>
  </si>
  <si>
    <t>81.968</t>
  </si>
  <si>
    <t>С 01.03.2015 по 31.03.2015</t>
  </si>
  <si>
    <t>01.03.2015</t>
  </si>
  <si>
    <t>76.211</t>
  </si>
  <si>
    <t>С 01.04.2015 по 30.04.2015</t>
  </si>
  <si>
    <t>01.04.2015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</si>
</sst>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0_р_._-;\-* #,##0.000_р_._-;_-* &quot;-&quot;??_р_._-;_-@_-"/>
  </numFmts>
  <fonts count="6">
    <font>
      <sz val="10"/>
      <name val="Arial Cyr"/>
      <charset val="204"/>
    </font>
    <font>
      <sz val="11"/>
      <name val="Garamond"/>
      <family val="1"/>
      <charset val="204"/>
    </font>
    <font>
      <sz val="10"/>
      <name val="Garamond"/>
      <family val="1"/>
      <charset val="204"/>
    </font>
    <font>
      <b/>
      <sz val="12"/>
      <name val="Garamond"/>
      <family val="1"/>
      <charset val="204"/>
    </font>
    <font>
      <b/>
      <sz val="10"/>
      <name val="Garamond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E16" sqref="E16"/>
    </sheetView>
  </sheetViews>
  <sheetFormatPr defaultColWidth="25.42578125" defaultRowHeight="12.75"/>
  <sheetData>
    <row r="1" spans="1:3" ht="15.75">
      <c r="A1" s="14" t="s">
        <v>5</v>
      </c>
      <c r="B1" s="14"/>
      <c r="C1" s="14"/>
    </row>
    <row r="2" spans="1:3">
      <c r="A2" s="1" t="s">
        <v>1</v>
      </c>
      <c r="B2" s="1" t="s">
        <v>7</v>
      </c>
      <c r="C2" s="1"/>
    </row>
    <row r="3" spans="1:3">
      <c r="A3" s="1" t="s">
        <v>3</v>
      </c>
      <c r="B3" s="1" t="s">
        <v>8</v>
      </c>
      <c r="C3" s="1"/>
    </row>
    <row r="4" spans="1:3">
      <c r="A4" s="1" t="s">
        <v>2</v>
      </c>
      <c r="B4" s="1" t="s">
        <v>14</v>
      </c>
      <c r="C4" s="1"/>
    </row>
    <row r="5" spans="1:3">
      <c r="A5" s="1"/>
      <c r="B5" s="1"/>
      <c r="C5" s="1"/>
    </row>
    <row r="6" spans="1:3" ht="51">
      <c r="A6" s="3" t="s">
        <v>4</v>
      </c>
      <c r="B6" s="3" t="s">
        <v>0</v>
      </c>
      <c r="C6" s="3" t="s">
        <v>6</v>
      </c>
    </row>
    <row r="7" spans="1:3" ht="15">
      <c r="A7" s="2">
        <v>1</v>
      </c>
      <c r="B7" s="2">
        <v>2</v>
      </c>
      <c r="C7" s="2">
        <v>3</v>
      </c>
    </row>
    <row r="8" spans="1:3">
      <c r="A8" s="4" t="s">
        <v>15</v>
      </c>
      <c r="B8" s="4" t="s">
        <v>11</v>
      </c>
      <c r="C8" s="5">
        <v>22.085999999999999</v>
      </c>
    </row>
    <row r="9" spans="1:3">
      <c r="A9" s="4" t="s">
        <v>15</v>
      </c>
      <c r="B9" s="4" t="s">
        <v>12</v>
      </c>
      <c r="C9" s="5">
        <v>28.905000000000001</v>
      </c>
    </row>
    <row r="10" spans="1:3">
      <c r="A10" s="4" t="s">
        <v>15</v>
      </c>
      <c r="B10" s="4" t="s">
        <v>13</v>
      </c>
      <c r="C10" s="5">
        <v>11.487</v>
      </c>
    </row>
    <row r="12" spans="1:3">
      <c r="C12" s="6">
        <f>SUM(C8:C10)</f>
        <v>62.478000000000002</v>
      </c>
    </row>
  </sheetData>
  <mergeCells count="1">
    <mergeCell ref="A1:C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I30" sqref="I30"/>
    </sheetView>
  </sheetViews>
  <sheetFormatPr defaultRowHeight="12.75"/>
  <cols>
    <col min="1" max="1" width="15.28515625" bestFit="1" customWidth="1"/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40</v>
      </c>
    </row>
    <row r="5" spans="1:2">
      <c r="A5" s="1" t="s">
        <v>25</v>
      </c>
      <c r="B5" s="1" t="s">
        <v>30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41</v>
      </c>
      <c r="B9" s="8" t="s">
        <v>42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H30" sqref="H30"/>
    </sheetView>
  </sheetViews>
  <sheetFormatPr defaultRowHeight="12.75"/>
  <cols>
    <col min="1" max="1" width="15.28515625" bestFit="1" customWidth="1"/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43</v>
      </c>
    </row>
    <row r="5" spans="1:2">
      <c r="A5" s="1" t="s">
        <v>25</v>
      </c>
      <c r="B5" s="1" t="s">
        <v>44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45</v>
      </c>
      <c r="B9" s="8" t="s">
        <v>46</v>
      </c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J28" sqref="J28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47</v>
      </c>
    </row>
    <row r="5" spans="1:2">
      <c r="A5" s="1" t="s">
        <v>25</v>
      </c>
      <c r="B5" s="1" t="s">
        <v>26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48</v>
      </c>
      <c r="B9" s="8" t="s">
        <v>49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J34" sqref="J34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50</v>
      </c>
    </row>
    <row r="5" spans="1:2">
      <c r="A5" s="1" t="s">
        <v>25</v>
      </c>
      <c r="B5" s="1" t="s">
        <v>26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51</v>
      </c>
      <c r="B9" s="8" t="s">
        <v>52</v>
      </c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L20" sqref="L20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53</v>
      </c>
    </row>
    <row r="5" spans="1:2">
      <c r="A5" s="1" t="s">
        <v>25</v>
      </c>
      <c r="B5" s="1" t="s">
        <v>34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54</v>
      </c>
      <c r="B9" s="8" t="s">
        <v>55</v>
      </c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N29" sqref="N29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56</v>
      </c>
    </row>
    <row r="5" spans="1:2">
      <c r="A5" s="1" t="s">
        <v>25</v>
      </c>
      <c r="B5" s="1" t="s">
        <v>44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57</v>
      </c>
      <c r="B9" s="8" t="s">
        <v>58</v>
      </c>
    </row>
  </sheetData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cols>
    <col min="1" max="1" width="15.28515625" bestFit="1" customWidth="1"/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59</v>
      </c>
    </row>
    <row r="5" spans="1:2">
      <c r="A5" s="1" t="s">
        <v>25</v>
      </c>
      <c r="B5" s="1" t="s">
        <v>60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61</v>
      </c>
      <c r="B9" s="8" t="s">
        <v>62</v>
      </c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L19" sqref="L18:L19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63</v>
      </c>
    </row>
    <row r="5" spans="1:2">
      <c r="A5" s="1" t="s">
        <v>25</v>
      </c>
      <c r="B5" s="1" t="s">
        <v>64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65</v>
      </c>
      <c r="B9" s="8" t="s">
        <v>66</v>
      </c>
    </row>
  </sheetData>
  <mergeCells count="1"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K35" sqref="K35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67</v>
      </c>
    </row>
    <row r="5" spans="1:2">
      <c r="A5" s="1" t="s">
        <v>25</v>
      </c>
      <c r="B5" s="1" t="s">
        <v>60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68</v>
      </c>
      <c r="B9" s="8" t="s">
        <v>69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G14" sqref="G14:G15"/>
    </sheetView>
  </sheetViews>
  <sheetFormatPr defaultRowHeight="12.75"/>
  <cols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70</v>
      </c>
    </row>
    <row r="5" spans="1:2">
      <c r="A5" s="1" t="s">
        <v>25</v>
      </c>
      <c r="B5" s="1" t="s">
        <v>60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71</v>
      </c>
      <c r="B9" s="8" t="s">
        <v>72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C8" sqref="C8:C10"/>
    </sheetView>
  </sheetViews>
  <sheetFormatPr defaultColWidth="29" defaultRowHeight="12.75"/>
  <sheetData>
    <row r="1" spans="1:3" ht="15.75">
      <c r="A1" s="14" t="s">
        <v>5</v>
      </c>
      <c r="B1" s="14"/>
      <c r="C1" s="14"/>
    </row>
    <row r="2" spans="1:3">
      <c r="A2" s="1" t="s">
        <v>1</v>
      </c>
      <c r="B2" s="1" t="s">
        <v>7</v>
      </c>
      <c r="C2" s="1"/>
    </row>
    <row r="3" spans="1:3">
      <c r="A3" s="1" t="s">
        <v>3</v>
      </c>
      <c r="B3" s="1" t="s">
        <v>8</v>
      </c>
      <c r="C3" s="1"/>
    </row>
    <row r="4" spans="1:3">
      <c r="A4" s="1" t="s">
        <v>2</v>
      </c>
      <c r="B4" s="1" t="s">
        <v>16</v>
      </c>
      <c r="C4" s="1"/>
    </row>
    <row r="5" spans="1:3">
      <c r="A5" s="1"/>
      <c r="B5" s="1"/>
      <c r="C5" s="1"/>
    </row>
    <row r="6" spans="1:3" ht="51">
      <c r="A6" s="3" t="s">
        <v>4</v>
      </c>
      <c r="B6" s="3" t="s">
        <v>0</v>
      </c>
      <c r="C6" s="3" t="s">
        <v>6</v>
      </c>
    </row>
    <row r="7" spans="1:3" ht="15">
      <c r="A7" s="2">
        <v>1</v>
      </c>
      <c r="B7" s="2">
        <v>2</v>
      </c>
      <c r="C7" s="2">
        <v>3</v>
      </c>
    </row>
    <row r="8" spans="1:3">
      <c r="A8" s="4" t="s">
        <v>17</v>
      </c>
      <c r="B8" s="4" t="s">
        <v>11</v>
      </c>
      <c r="C8" s="5">
        <v>23.292999999999999</v>
      </c>
    </row>
    <row r="9" spans="1:3">
      <c r="A9" s="4" t="s">
        <v>17</v>
      </c>
      <c r="B9" s="4" t="s">
        <v>12</v>
      </c>
      <c r="C9" s="5">
        <v>30.635000000000002</v>
      </c>
    </row>
    <row r="10" spans="1:3">
      <c r="A10" s="4" t="s">
        <v>17</v>
      </c>
      <c r="B10" s="4" t="s">
        <v>13</v>
      </c>
      <c r="C10" s="5">
        <v>12.478999999999999</v>
      </c>
    </row>
    <row r="12" spans="1:3">
      <c r="C12" s="6">
        <f>SUM(C8:C10)</f>
        <v>66.406999999999996</v>
      </c>
    </row>
  </sheetData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cols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73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74</v>
      </c>
      <c r="B9" s="12" t="s">
        <v>75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N17" sqref="N17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76</v>
      </c>
    </row>
    <row r="5" spans="1:2">
      <c r="A5" s="9" t="s">
        <v>25</v>
      </c>
      <c r="B5" s="9" t="s">
        <v>30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77</v>
      </c>
      <c r="B9" s="12" t="s">
        <v>78</v>
      </c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J25" sqref="J25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79</v>
      </c>
    </row>
    <row r="5" spans="1:2">
      <c r="A5" s="9" t="s">
        <v>25</v>
      </c>
      <c r="B5" s="9" t="s">
        <v>60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80</v>
      </c>
      <c r="B9" s="12" t="s">
        <v>81</v>
      </c>
    </row>
  </sheetData>
  <mergeCells count="1"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M17" sqref="M17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82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83</v>
      </c>
      <c r="B9" s="12" t="s">
        <v>84</v>
      </c>
    </row>
  </sheetData>
  <mergeCells count="1">
    <mergeCell ref="A1:B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K28" sqref="K28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85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86</v>
      </c>
      <c r="B9" s="12" t="s">
        <v>87</v>
      </c>
    </row>
  </sheetData>
  <mergeCells count="1">
    <mergeCell ref="A1:B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3:B3"/>
  <sheetViews>
    <sheetView workbookViewId="0">
      <selection activeCell="V25" sqref="V24:V25"/>
    </sheetView>
  </sheetViews>
  <sheetFormatPr defaultRowHeight="12.75"/>
  <sheetData>
    <row r="3" spans="1:2">
      <c r="A3">
        <v>1.1200000000000001</v>
      </c>
      <c r="B3">
        <v>84.965999999999994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cols>
    <col min="1" max="1" width="32.28515625" customWidth="1"/>
    <col min="2" max="2" width="38.85546875" customWidth="1"/>
  </cols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88</v>
      </c>
    </row>
    <row r="5" spans="1:2">
      <c r="A5" s="9" t="s">
        <v>25</v>
      </c>
      <c r="B5" s="9" t="s">
        <v>60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89</v>
      </c>
      <c r="B9" s="12" t="s">
        <v>90</v>
      </c>
    </row>
  </sheetData>
  <mergeCells count="1">
    <mergeCell ref="A1:B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T20" sqref="T20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91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92</v>
      </c>
      <c r="B9" s="12" t="s">
        <v>93</v>
      </c>
    </row>
  </sheetData>
  <mergeCells count="1">
    <mergeCell ref="A1:B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F7" sqref="F7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94</v>
      </c>
    </row>
    <row r="5" spans="1:2">
      <c r="A5" s="9" t="s">
        <v>25</v>
      </c>
      <c r="B5" s="9" t="s">
        <v>60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95</v>
      </c>
      <c r="B9" s="12" t="s">
        <v>96</v>
      </c>
    </row>
  </sheetData>
  <mergeCells count="1">
    <mergeCell ref="A1:B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P21" sqref="P21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97</v>
      </c>
    </row>
    <row r="5" spans="1:2">
      <c r="A5" s="9" t="s">
        <v>25</v>
      </c>
      <c r="B5" s="9" t="s">
        <v>60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98</v>
      </c>
      <c r="B9" s="12" t="s">
        <v>99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zoomScale="130" zoomScaleNormal="130" workbookViewId="0">
      <selection activeCell="C8" sqref="C8:C10"/>
    </sheetView>
  </sheetViews>
  <sheetFormatPr defaultRowHeight="12.75"/>
  <cols>
    <col min="1" max="1" width="17.140625" customWidth="1"/>
    <col min="2" max="2" width="15.7109375" customWidth="1"/>
    <col min="3" max="3" width="33.7109375" customWidth="1"/>
  </cols>
  <sheetData>
    <row r="1" spans="1:3" ht="60" customHeight="1">
      <c r="A1" s="14" t="s">
        <v>5</v>
      </c>
      <c r="B1" s="14"/>
      <c r="C1" s="14"/>
    </row>
    <row r="2" spans="1:3" ht="11.25" customHeight="1">
      <c r="A2" s="1" t="s">
        <v>1</v>
      </c>
      <c r="B2" s="1" t="s">
        <v>7</v>
      </c>
      <c r="C2" s="1"/>
    </row>
    <row r="3" spans="1:3" ht="11.25" customHeight="1">
      <c r="A3" s="1" t="s">
        <v>3</v>
      </c>
      <c r="B3" s="1" t="s">
        <v>8</v>
      </c>
      <c r="C3" s="1"/>
    </row>
    <row r="4" spans="1:3" ht="11.25" customHeight="1">
      <c r="A4" s="1" t="s">
        <v>2</v>
      </c>
      <c r="B4" s="1" t="s">
        <v>9</v>
      </c>
      <c r="C4" s="1"/>
    </row>
    <row r="5" spans="1:3" ht="11.25" customHeight="1">
      <c r="A5" s="1"/>
      <c r="B5" s="1"/>
      <c r="C5" s="1"/>
    </row>
    <row r="6" spans="1:3" ht="52.5" customHeight="1">
      <c r="A6" s="3" t="s">
        <v>4</v>
      </c>
      <c r="B6" s="3" t="s">
        <v>0</v>
      </c>
      <c r="C6" s="3" t="s">
        <v>6</v>
      </c>
    </row>
    <row r="7" spans="1:3" ht="15">
      <c r="A7" s="2">
        <v>1</v>
      </c>
      <c r="B7" s="2">
        <v>2</v>
      </c>
      <c r="C7" s="2">
        <v>3</v>
      </c>
    </row>
    <row r="8" spans="1:3" ht="12.75" customHeight="1">
      <c r="A8" s="4" t="s">
        <v>10</v>
      </c>
      <c r="B8" s="4" t="s">
        <v>11</v>
      </c>
      <c r="C8" s="5">
        <v>21.763999999999999</v>
      </c>
    </row>
    <row r="9" spans="1:3" ht="12.75" customHeight="1">
      <c r="A9" s="4" t="s">
        <v>10</v>
      </c>
      <c r="B9" s="4" t="s">
        <v>12</v>
      </c>
      <c r="C9" s="5">
        <v>28.698</v>
      </c>
    </row>
    <row r="10" spans="1:3" ht="12.75" customHeight="1">
      <c r="A10" s="4" t="s">
        <v>10</v>
      </c>
      <c r="B10" s="4" t="s">
        <v>13</v>
      </c>
      <c r="C10" s="5">
        <v>11.738</v>
      </c>
    </row>
    <row r="11" spans="1:3" ht="12.75" customHeight="1"/>
    <row r="12" spans="1:3">
      <c r="C12" s="6">
        <f>SUM(C8:C10)</f>
        <v>62.2</v>
      </c>
    </row>
  </sheetData>
  <mergeCells count="1">
    <mergeCell ref="A1:C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100</v>
      </c>
    </row>
    <row r="5" spans="1:2">
      <c r="A5" s="9" t="s">
        <v>25</v>
      </c>
      <c r="B5" s="9" t="s">
        <v>34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101</v>
      </c>
      <c r="B9" s="12" t="s">
        <v>102</v>
      </c>
    </row>
  </sheetData>
  <mergeCells count="1">
    <mergeCell ref="A1:B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H38" sqref="H38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103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104</v>
      </c>
      <c r="B9" s="12" t="s">
        <v>105</v>
      </c>
    </row>
  </sheetData>
  <mergeCells count="1">
    <mergeCell ref="A1:B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G11" sqref="G11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106</v>
      </c>
    </row>
    <row r="5" spans="1:2">
      <c r="A5" s="9" t="s">
        <v>25</v>
      </c>
      <c r="B5" s="9" t="s">
        <v>64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107</v>
      </c>
      <c r="B9" s="12" t="s">
        <v>108</v>
      </c>
    </row>
  </sheetData>
  <mergeCells count="1">
    <mergeCell ref="A1:B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109</v>
      </c>
    </row>
    <row r="5" spans="1:2">
      <c r="A5" s="9" t="s">
        <v>25</v>
      </c>
      <c r="B5" s="9" t="s">
        <v>64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110</v>
      </c>
      <c r="B9" s="12" t="s">
        <v>111</v>
      </c>
    </row>
  </sheetData>
  <mergeCells count="1">
    <mergeCell ref="A1:B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112</v>
      </c>
    </row>
    <row r="5" spans="1:2">
      <c r="A5" s="9" t="s">
        <v>25</v>
      </c>
      <c r="B5" s="9" t="s">
        <v>34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113</v>
      </c>
      <c r="B9" s="12" t="s">
        <v>114</v>
      </c>
    </row>
  </sheetData>
  <mergeCells count="1">
    <mergeCell ref="A1:B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V19" sqref="V19"/>
    </sheetView>
  </sheetViews>
  <sheetFormatPr defaultRowHeight="12.75"/>
  <sheetData>
    <row r="1" spans="1:2" ht="15.75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115</v>
      </c>
    </row>
    <row r="5" spans="1:2">
      <c r="A5" s="9" t="s">
        <v>25</v>
      </c>
      <c r="B5" s="9" t="s">
        <v>34</v>
      </c>
    </row>
    <row r="6" spans="1:2">
      <c r="A6" s="9"/>
      <c r="B6" s="9"/>
    </row>
    <row r="7" spans="1:2" ht="102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116</v>
      </c>
      <c r="B9" s="12" t="s">
        <v>117</v>
      </c>
    </row>
  </sheetData>
  <mergeCells count="1">
    <mergeCell ref="A1:B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18" sqref="C18:D18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118</v>
      </c>
    </row>
    <row r="5" spans="1:2">
      <c r="A5" s="9" t="s">
        <v>25</v>
      </c>
      <c r="B5" s="9" t="s">
        <v>30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119</v>
      </c>
      <c r="B9" s="12" t="s">
        <v>120</v>
      </c>
    </row>
  </sheetData>
  <mergeCells count="1">
    <mergeCell ref="A1:B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I20" sqref="I20:J20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121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122</v>
      </c>
      <c r="B9" s="12" t="s">
        <v>123</v>
      </c>
    </row>
  </sheetData>
  <mergeCells count="1">
    <mergeCell ref="A1:B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L24" sqref="L24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124</v>
      </c>
    </row>
    <row r="5" spans="1:2">
      <c r="A5" s="9" t="s">
        <v>25</v>
      </c>
      <c r="B5" s="9" t="s">
        <v>34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125</v>
      </c>
      <c r="B9" s="12" t="s">
        <v>126</v>
      </c>
    </row>
  </sheetData>
  <mergeCells count="1">
    <mergeCell ref="A1:B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R19" sqref="R19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127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128</v>
      </c>
      <c r="B9" s="12" t="s">
        <v>129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2"/>
  <sheetViews>
    <sheetView zoomScale="130" zoomScaleNormal="130" workbookViewId="0">
      <selection activeCell="C25" sqref="C25"/>
    </sheetView>
  </sheetViews>
  <sheetFormatPr defaultRowHeight="12.75"/>
  <cols>
    <col min="2" max="2" width="21.140625" bestFit="1" customWidth="1"/>
    <col min="3" max="3" width="34.85546875" customWidth="1"/>
  </cols>
  <sheetData>
    <row r="1" spans="1:3" ht="15.75">
      <c r="A1" s="14" t="s">
        <v>5</v>
      </c>
      <c r="B1" s="14"/>
      <c r="C1" s="14"/>
    </row>
    <row r="2" spans="1:3">
      <c r="A2" s="1" t="s">
        <v>1</v>
      </c>
      <c r="B2" s="1" t="s">
        <v>7</v>
      </c>
      <c r="C2" s="1"/>
    </row>
    <row r="3" spans="1:3">
      <c r="A3" s="1" t="s">
        <v>3</v>
      </c>
      <c r="B3" s="1" t="s">
        <v>8</v>
      </c>
      <c r="C3" s="1"/>
    </row>
    <row r="4" spans="1:3">
      <c r="A4" s="1" t="s">
        <v>2</v>
      </c>
      <c r="B4" s="1" t="s">
        <v>18</v>
      </c>
      <c r="C4" s="1"/>
    </row>
    <row r="5" spans="1:3">
      <c r="A5" s="1"/>
      <c r="B5" s="1"/>
      <c r="C5" s="1"/>
    </row>
    <row r="6" spans="1:3" ht="38.25">
      <c r="A6" s="3" t="s">
        <v>4</v>
      </c>
      <c r="B6" s="3" t="s">
        <v>0</v>
      </c>
      <c r="C6" s="3" t="s">
        <v>6</v>
      </c>
    </row>
    <row r="7" spans="1:3" ht="15">
      <c r="A7" s="2">
        <v>1</v>
      </c>
      <c r="B7" s="2">
        <v>2</v>
      </c>
      <c r="C7" s="2">
        <v>3</v>
      </c>
    </row>
    <row r="8" spans="1:3">
      <c r="A8" s="4" t="s">
        <v>19</v>
      </c>
      <c r="B8" s="4" t="s">
        <v>11</v>
      </c>
      <c r="C8" s="5">
        <v>19.681999999999999</v>
      </c>
    </row>
    <row r="9" spans="1:3">
      <c r="A9" s="4" t="s">
        <v>19</v>
      </c>
      <c r="B9" s="4" t="s">
        <v>12</v>
      </c>
      <c r="C9" s="5">
        <v>25.425999999999998</v>
      </c>
    </row>
    <row r="10" spans="1:3">
      <c r="A10" s="4" t="s">
        <v>19</v>
      </c>
      <c r="B10" s="4" t="s">
        <v>13</v>
      </c>
      <c r="C10" s="5">
        <v>10.127000000000001</v>
      </c>
    </row>
    <row r="12" spans="1:3">
      <c r="C12" s="6">
        <f>SUM(C8:C10)</f>
        <v>55.234999999999999</v>
      </c>
    </row>
  </sheetData>
  <mergeCells count="1">
    <mergeCell ref="A1:C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17" sqref="C17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1</v>
      </c>
      <c r="B2" s="9" t="s">
        <v>7</v>
      </c>
    </row>
    <row r="3" spans="1:2">
      <c r="A3" s="9" t="s">
        <v>23</v>
      </c>
      <c r="B3" s="9" t="s">
        <v>8</v>
      </c>
    </row>
    <row r="4" spans="1:2">
      <c r="A4" s="9" t="s">
        <v>2</v>
      </c>
      <c r="B4" s="9" t="s">
        <v>130</v>
      </c>
    </row>
    <row r="5" spans="1:2">
      <c r="A5" s="9" t="s">
        <v>25</v>
      </c>
      <c r="B5" s="9" t="s">
        <v>44</v>
      </c>
    </row>
    <row r="6" spans="1:2">
      <c r="A6" s="9"/>
      <c r="B6" s="9"/>
    </row>
    <row r="7" spans="1:2" ht="25.5">
      <c r="A7" s="11" t="s">
        <v>4</v>
      </c>
      <c r="B7" s="11" t="s">
        <v>27</v>
      </c>
    </row>
    <row r="8" spans="1:2" ht="15">
      <c r="A8" s="10">
        <v>1</v>
      </c>
      <c r="B8" s="10">
        <v>2</v>
      </c>
    </row>
    <row r="9" spans="1:2">
      <c r="A9" s="13" t="s">
        <v>131</v>
      </c>
      <c r="B9" s="12" t="s">
        <v>132</v>
      </c>
    </row>
  </sheetData>
  <mergeCells count="1">
    <mergeCell ref="A1:B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>
      <selection activeCell="F10" sqref="F10"/>
    </sheetView>
  </sheetViews>
  <sheetFormatPr defaultRowHeight="12.75"/>
  <cols>
    <col min="1" max="1" width="17.140625" customWidth="1"/>
    <col min="2" max="2" width="48.5703125" customWidth="1"/>
    <col min="257" max="257" width="17.140625" customWidth="1"/>
    <col min="258" max="258" width="48.5703125" customWidth="1"/>
    <col min="513" max="513" width="17.140625" customWidth="1"/>
    <col min="514" max="514" width="48.5703125" customWidth="1"/>
    <col min="769" max="769" width="17.140625" customWidth="1"/>
    <col min="770" max="770" width="48.5703125" customWidth="1"/>
    <col min="1025" max="1025" width="17.140625" customWidth="1"/>
    <col min="1026" max="1026" width="48.5703125" customWidth="1"/>
    <col min="1281" max="1281" width="17.140625" customWidth="1"/>
    <col min="1282" max="1282" width="48.5703125" customWidth="1"/>
    <col min="1537" max="1537" width="17.140625" customWidth="1"/>
    <col min="1538" max="1538" width="48.5703125" customWidth="1"/>
    <col min="1793" max="1793" width="17.140625" customWidth="1"/>
    <col min="1794" max="1794" width="48.5703125" customWidth="1"/>
    <col min="2049" max="2049" width="17.140625" customWidth="1"/>
    <col min="2050" max="2050" width="48.5703125" customWidth="1"/>
    <col min="2305" max="2305" width="17.140625" customWidth="1"/>
    <col min="2306" max="2306" width="48.5703125" customWidth="1"/>
    <col min="2561" max="2561" width="17.140625" customWidth="1"/>
    <col min="2562" max="2562" width="48.5703125" customWidth="1"/>
    <col min="2817" max="2817" width="17.140625" customWidth="1"/>
    <col min="2818" max="2818" width="48.5703125" customWidth="1"/>
    <col min="3073" max="3073" width="17.140625" customWidth="1"/>
    <col min="3074" max="3074" width="48.5703125" customWidth="1"/>
    <col min="3329" max="3329" width="17.140625" customWidth="1"/>
    <col min="3330" max="3330" width="48.5703125" customWidth="1"/>
    <col min="3585" max="3585" width="17.140625" customWidth="1"/>
    <col min="3586" max="3586" width="48.5703125" customWidth="1"/>
    <col min="3841" max="3841" width="17.140625" customWidth="1"/>
    <col min="3842" max="3842" width="48.5703125" customWidth="1"/>
    <col min="4097" max="4097" width="17.140625" customWidth="1"/>
    <col min="4098" max="4098" width="48.5703125" customWidth="1"/>
    <col min="4353" max="4353" width="17.140625" customWidth="1"/>
    <col min="4354" max="4354" width="48.5703125" customWidth="1"/>
    <col min="4609" max="4609" width="17.140625" customWidth="1"/>
    <col min="4610" max="4610" width="48.5703125" customWidth="1"/>
    <col min="4865" max="4865" width="17.140625" customWidth="1"/>
    <col min="4866" max="4866" width="48.5703125" customWidth="1"/>
    <col min="5121" max="5121" width="17.140625" customWidth="1"/>
    <col min="5122" max="5122" width="48.5703125" customWidth="1"/>
    <col min="5377" max="5377" width="17.140625" customWidth="1"/>
    <col min="5378" max="5378" width="48.5703125" customWidth="1"/>
    <col min="5633" max="5633" width="17.140625" customWidth="1"/>
    <col min="5634" max="5634" width="48.5703125" customWidth="1"/>
    <col min="5889" max="5889" width="17.140625" customWidth="1"/>
    <col min="5890" max="5890" width="48.5703125" customWidth="1"/>
    <col min="6145" max="6145" width="17.140625" customWidth="1"/>
    <col min="6146" max="6146" width="48.5703125" customWidth="1"/>
    <col min="6401" max="6401" width="17.140625" customWidth="1"/>
    <col min="6402" max="6402" width="48.5703125" customWidth="1"/>
    <col min="6657" max="6657" width="17.140625" customWidth="1"/>
    <col min="6658" max="6658" width="48.5703125" customWidth="1"/>
    <col min="6913" max="6913" width="17.140625" customWidth="1"/>
    <col min="6914" max="6914" width="48.5703125" customWidth="1"/>
    <col min="7169" max="7169" width="17.140625" customWidth="1"/>
    <col min="7170" max="7170" width="48.5703125" customWidth="1"/>
    <col min="7425" max="7425" width="17.140625" customWidth="1"/>
    <col min="7426" max="7426" width="48.5703125" customWidth="1"/>
    <col min="7681" max="7681" width="17.140625" customWidth="1"/>
    <col min="7682" max="7682" width="48.5703125" customWidth="1"/>
    <col min="7937" max="7937" width="17.140625" customWidth="1"/>
    <col min="7938" max="7938" width="48.5703125" customWidth="1"/>
    <col min="8193" max="8193" width="17.140625" customWidth="1"/>
    <col min="8194" max="8194" width="48.5703125" customWidth="1"/>
    <col min="8449" max="8449" width="17.140625" customWidth="1"/>
    <col min="8450" max="8450" width="48.5703125" customWidth="1"/>
    <col min="8705" max="8705" width="17.140625" customWidth="1"/>
    <col min="8706" max="8706" width="48.5703125" customWidth="1"/>
    <col min="8961" max="8961" width="17.140625" customWidth="1"/>
    <col min="8962" max="8962" width="48.5703125" customWidth="1"/>
    <col min="9217" max="9217" width="17.140625" customWidth="1"/>
    <col min="9218" max="9218" width="48.5703125" customWidth="1"/>
    <col min="9473" max="9473" width="17.140625" customWidth="1"/>
    <col min="9474" max="9474" width="48.5703125" customWidth="1"/>
    <col min="9729" max="9729" width="17.140625" customWidth="1"/>
    <col min="9730" max="9730" width="48.5703125" customWidth="1"/>
    <col min="9985" max="9985" width="17.140625" customWidth="1"/>
    <col min="9986" max="9986" width="48.5703125" customWidth="1"/>
    <col min="10241" max="10241" width="17.140625" customWidth="1"/>
    <col min="10242" max="10242" width="48.5703125" customWidth="1"/>
    <col min="10497" max="10497" width="17.140625" customWidth="1"/>
    <col min="10498" max="10498" width="48.5703125" customWidth="1"/>
    <col min="10753" max="10753" width="17.140625" customWidth="1"/>
    <col min="10754" max="10754" width="48.5703125" customWidth="1"/>
    <col min="11009" max="11009" width="17.140625" customWidth="1"/>
    <col min="11010" max="11010" width="48.5703125" customWidth="1"/>
    <col min="11265" max="11265" width="17.140625" customWidth="1"/>
    <col min="11266" max="11266" width="48.5703125" customWidth="1"/>
    <col min="11521" max="11521" width="17.140625" customWidth="1"/>
    <col min="11522" max="11522" width="48.5703125" customWidth="1"/>
    <col min="11777" max="11777" width="17.140625" customWidth="1"/>
    <col min="11778" max="11778" width="48.5703125" customWidth="1"/>
    <col min="12033" max="12033" width="17.140625" customWidth="1"/>
    <col min="12034" max="12034" width="48.5703125" customWidth="1"/>
    <col min="12289" max="12289" width="17.140625" customWidth="1"/>
    <col min="12290" max="12290" width="48.5703125" customWidth="1"/>
    <col min="12545" max="12545" width="17.140625" customWidth="1"/>
    <col min="12546" max="12546" width="48.5703125" customWidth="1"/>
    <col min="12801" max="12801" width="17.140625" customWidth="1"/>
    <col min="12802" max="12802" width="48.5703125" customWidth="1"/>
    <col min="13057" max="13057" width="17.140625" customWidth="1"/>
    <col min="13058" max="13058" width="48.5703125" customWidth="1"/>
    <col min="13313" max="13313" width="17.140625" customWidth="1"/>
    <col min="13314" max="13314" width="48.5703125" customWidth="1"/>
    <col min="13569" max="13569" width="17.140625" customWidth="1"/>
    <col min="13570" max="13570" width="48.5703125" customWidth="1"/>
    <col min="13825" max="13825" width="17.140625" customWidth="1"/>
    <col min="13826" max="13826" width="48.5703125" customWidth="1"/>
    <col min="14081" max="14081" width="17.140625" customWidth="1"/>
    <col min="14082" max="14082" width="48.5703125" customWidth="1"/>
    <col min="14337" max="14337" width="17.140625" customWidth="1"/>
    <col min="14338" max="14338" width="48.5703125" customWidth="1"/>
    <col min="14593" max="14593" width="17.140625" customWidth="1"/>
    <col min="14594" max="14594" width="48.5703125" customWidth="1"/>
    <col min="14849" max="14849" width="17.140625" customWidth="1"/>
    <col min="14850" max="14850" width="48.5703125" customWidth="1"/>
    <col min="15105" max="15105" width="17.140625" customWidth="1"/>
    <col min="15106" max="15106" width="48.5703125" customWidth="1"/>
    <col min="15361" max="15361" width="17.140625" customWidth="1"/>
    <col min="15362" max="15362" width="48.5703125" customWidth="1"/>
    <col min="15617" max="15617" width="17.140625" customWidth="1"/>
    <col min="15618" max="15618" width="48.5703125" customWidth="1"/>
    <col min="15873" max="15873" width="17.140625" customWidth="1"/>
    <col min="15874" max="15874" width="48.5703125" customWidth="1"/>
    <col min="16129" max="16129" width="17.140625" customWidth="1"/>
    <col min="16130" max="16130" width="48.5703125" customWidth="1"/>
  </cols>
  <sheetData>
    <row r="1" spans="1:2" ht="43.5" customHeight="1">
      <c r="A1" s="14" t="s">
        <v>22</v>
      </c>
      <c r="B1" s="14"/>
    </row>
    <row r="2" spans="1:2">
      <c r="A2" s="9" t="s">
        <v>2</v>
      </c>
      <c r="B2" s="9" t="s">
        <v>133</v>
      </c>
    </row>
    <row r="3" spans="1:2">
      <c r="A3" s="9"/>
      <c r="B3" s="9"/>
    </row>
    <row r="4" spans="1:2" ht="25.5">
      <c r="A4" s="11" t="s">
        <v>4</v>
      </c>
      <c r="B4" s="11" t="s">
        <v>27</v>
      </c>
    </row>
    <row r="5" spans="1:2" ht="15">
      <c r="A5" s="10">
        <v>1</v>
      </c>
      <c r="B5" s="10">
        <v>2</v>
      </c>
    </row>
    <row r="6" spans="1:2">
      <c r="A6" s="13" t="s">
        <v>134</v>
      </c>
      <c r="B6" s="12">
        <v>68.655000000000001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D30" sqref="D30"/>
    </sheetView>
  </sheetViews>
  <sheetFormatPr defaultColWidth="20.7109375" defaultRowHeight="12.75"/>
  <sheetData>
    <row r="1" spans="1:3" ht="15.75">
      <c r="A1" s="14" t="s">
        <v>5</v>
      </c>
      <c r="B1" s="14"/>
      <c r="C1" s="14"/>
    </row>
    <row r="2" spans="1:3">
      <c r="A2" s="1" t="s">
        <v>1</v>
      </c>
      <c r="B2" s="1" t="s">
        <v>7</v>
      </c>
      <c r="C2" s="1"/>
    </row>
    <row r="3" spans="1:3">
      <c r="A3" s="1" t="s">
        <v>3</v>
      </c>
      <c r="B3" s="1" t="s">
        <v>8</v>
      </c>
      <c r="C3" s="1"/>
    </row>
    <row r="4" spans="1:3">
      <c r="A4" s="1" t="s">
        <v>2</v>
      </c>
      <c r="B4" s="1" t="s">
        <v>20</v>
      </c>
      <c r="C4" s="1"/>
    </row>
    <row r="5" spans="1:3">
      <c r="A5" s="1"/>
      <c r="B5" s="1"/>
      <c r="C5" s="1"/>
    </row>
    <row r="6" spans="1:3" ht="63.75">
      <c r="A6" s="3" t="s">
        <v>4</v>
      </c>
      <c r="B6" s="3" t="s">
        <v>0</v>
      </c>
      <c r="C6" s="3" t="s">
        <v>6</v>
      </c>
    </row>
    <row r="7" spans="1:3" ht="15">
      <c r="A7" s="2">
        <v>1</v>
      </c>
      <c r="B7" s="2">
        <v>2</v>
      </c>
      <c r="C7" s="2">
        <v>3</v>
      </c>
    </row>
    <row r="8" spans="1:3">
      <c r="A8" s="4" t="s">
        <v>21</v>
      </c>
      <c r="B8" s="4" t="s">
        <v>11</v>
      </c>
      <c r="C8" s="5">
        <v>14.481999999999999</v>
      </c>
    </row>
    <row r="9" spans="1:3">
      <c r="A9" s="4" t="s">
        <v>21</v>
      </c>
      <c r="B9" s="4" t="s">
        <v>12</v>
      </c>
      <c r="C9" s="5">
        <v>18.933</v>
      </c>
    </row>
    <row r="10" spans="1:3">
      <c r="A10" s="4" t="s">
        <v>21</v>
      </c>
      <c r="B10" s="4" t="s">
        <v>13</v>
      </c>
      <c r="C10" s="5">
        <v>7.0730000000000004</v>
      </c>
    </row>
    <row r="11" spans="1:3">
      <c r="C11">
        <f>SUM(C7:C10)</f>
        <v>43.488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20</v>
      </c>
    </row>
    <row r="5" spans="1:2">
      <c r="A5" s="1" t="s">
        <v>25</v>
      </c>
      <c r="B5" s="1" t="s">
        <v>30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31</v>
      </c>
      <c r="B9" s="8" t="s">
        <v>32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24</v>
      </c>
    </row>
    <row r="5" spans="1:2">
      <c r="A5" s="1" t="s">
        <v>25</v>
      </c>
      <c r="B5" s="1" t="s">
        <v>26</v>
      </c>
    </row>
    <row r="6" spans="1:2">
      <c r="A6" s="1"/>
      <c r="B6" s="1"/>
    </row>
    <row r="7" spans="1:2" ht="102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28</v>
      </c>
      <c r="B9" s="8" t="s">
        <v>29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G32" sqref="G32"/>
    </sheetView>
  </sheetViews>
  <sheetFormatPr defaultRowHeight="12.75"/>
  <cols>
    <col min="1" max="1" width="15.28515625" bestFit="1" customWidth="1"/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33</v>
      </c>
    </row>
    <row r="5" spans="1:2">
      <c r="A5" s="1" t="s">
        <v>25</v>
      </c>
      <c r="B5" s="1" t="s">
        <v>34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35</v>
      </c>
      <c r="B9" s="8" t="s">
        <v>36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2.75"/>
  <cols>
    <col min="1" max="1" width="15.28515625" bestFit="1" customWidth="1"/>
    <col min="2" max="2" width="30.85546875" bestFit="1" customWidth="1"/>
  </cols>
  <sheetData>
    <row r="1" spans="1:2" ht="15.75">
      <c r="A1" s="14" t="s">
        <v>22</v>
      </c>
      <c r="B1" s="14"/>
    </row>
    <row r="2" spans="1:2">
      <c r="A2" s="1" t="s">
        <v>1</v>
      </c>
      <c r="B2" s="1" t="s">
        <v>7</v>
      </c>
    </row>
    <row r="3" spans="1:2">
      <c r="A3" s="1" t="s">
        <v>23</v>
      </c>
      <c r="B3" s="1" t="s">
        <v>8</v>
      </c>
    </row>
    <row r="4" spans="1:2">
      <c r="A4" s="1" t="s">
        <v>2</v>
      </c>
      <c r="B4" s="1" t="s">
        <v>37</v>
      </c>
    </row>
    <row r="5" spans="1:2">
      <c r="A5" s="1" t="s">
        <v>25</v>
      </c>
      <c r="B5" s="1" t="s">
        <v>30</v>
      </c>
    </row>
    <row r="6" spans="1:2">
      <c r="A6" s="1"/>
      <c r="B6" s="1"/>
    </row>
    <row r="7" spans="1:2" ht="25.5">
      <c r="A7" s="3" t="s">
        <v>4</v>
      </c>
      <c r="B7" s="3" t="s">
        <v>27</v>
      </c>
    </row>
    <row r="8" spans="1:2" ht="15">
      <c r="A8" s="2">
        <v>1</v>
      </c>
      <c r="B8" s="2">
        <v>2</v>
      </c>
    </row>
    <row r="9" spans="1:2">
      <c r="A9" s="7" t="s">
        <v>38</v>
      </c>
      <c r="B9" s="8" t="s">
        <v>39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41</vt:i4>
      </vt:variant>
    </vt:vector>
  </HeadingPairs>
  <TitlesOfParts>
    <vt:vector size="41" baseType="lpstr">
      <vt:lpstr>декабрь</vt:lpstr>
      <vt:lpstr>январь</vt:lpstr>
      <vt:lpstr>февраль</vt:lpstr>
      <vt:lpstr>март</vt:lpstr>
      <vt:lpstr>апрель</vt:lpstr>
      <vt:lpstr>май</vt:lpstr>
      <vt:lpstr>апрель корр.</vt:lpstr>
      <vt:lpstr>июнь</vt:lpstr>
      <vt:lpstr>август</vt:lpstr>
      <vt:lpstr>сентябрь</vt:lpstr>
      <vt:lpstr>октябрь</vt:lpstr>
      <vt:lpstr>ноябрь</vt:lpstr>
      <vt:lpstr>декабрь12</vt:lpstr>
      <vt:lpstr>январь13</vt:lpstr>
      <vt:lpstr>февраль13</vt:lpstr>
      <vt:lpstr>март13</vt:lpstr>
      <vt:lpstr>апрель13</vt:lpstr>
      <vt:lpstr>май13</vt:lpstr>
      <vt:lpstr>июнь13</vt:lpstr>
      <vt:lpstr>июль13</vt:lpstr>
      <vt:lpstr>август13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ATS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</dc:creator>
  <cp:lastModifiedBy>Администратор</cp:lastModifiedBy>
  <dcterms:created xsi:type="dcterms:W3CDTF">2003-10-31T17:28:54Z</dcterms:created>
  <dcterms:modified xsi:type="dcterms:W3CDTF">2015-05-14T06:58:33Z</dcterms:modified>
</cp:coreProperties>
</file>